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28800" windowHeight="13020" tabRatio="500"/>
  </bookViews>
  <sheets>
    <sheet name="Sheet1" sheetId="1" r:id="rId1"/>
    <sheet name="Sheet2" sheetId="2" r:id="rId2"/>
  </sheets>
  <definedNames>
    <definedName name="_xlnm.Print_Area" localSheetId="0">Sheet1!$A$1:$I$68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0" i="1" l="1"/>
  <c r="I21" i="1"/>
  <c r="I27" i="1"/>
  <c r="I33" i="1"/>
  <c r="I40" i="1"/>
  <c r="I47" i="1"/>
  <c r="I67" i="1" l="1"/>
</calcChain>
</file>

<file path=xl/sharedStrings.xml><?xml version="1.0" encoding="utf-8"?>
<sst xmlns="http://schemas.openxmlformats.org/spreadsheetml/2006/main" count="211" uniqueCount="126">
  <si>
    <t xml:space="preserve"> </t>
  </si>
  <si>
    <t>Prerequisites</t>
  </si>
  <si>
    <t>Total =</t>
  </si>
  <si>
    <t>Semester 1</t>
  </si>
  <si>
    <t>Semester 2</t>
  </si>
  <si>
    <t>Semester 3</t>
  </si>
  <si>
    <t>Semester 4</t>
  </si>
  <si>
    <t>Semester 5</t>
  </si>
  <si>
    <t>Semester 6</t>
  </si>
  <si>
    <t>Semester 7</t>
  </si>
  <si>
    <t>Semester 8</t>
  </si>
  <si>
    <t>Math</t>
  </si>
  <si>
    <t>College Algebra</t>
  </si>
  <si>
    <t>Chem</t>
  </si>
  <si>
    <t>General Chemistry Laboratory</t>
  </si>
  <si>
    <t>Calculus for Engineers I</t>
  </si>
  <si>
    <t>Exposition and Argumentation</t>
  </si>
  <si>
    <t>various</t>
  </si>
  <si>
    <t>Engineering Physics I</t>
  </si>
  <si>
    <t>Engineering Physics II</t>
  </si>
  <si>
    <t>Calculus with Analytic Geometry III</t>
  </si>
  <si>
    <t>Metallurgy for Engineers</t>
  </si>
  <si>
    <t>Statics</t>
  </si>
  <si>
    <t>Econ</t>
  </si>
  <si>
    <t>Thermodynamics of Materials</t>
  </si>
  <si>
    <t>Mechanics of Materials</t>
  </si>
  <si>
    <t>Microstructural Development Laboratory</t>
  </si>
  <si>
    <t>Metals Microstructural Development</t>
  </si>
  <si>
    <t>Principles of Materials Processing</t>
  </si>
  <si>
    <t>Metals Processing</t>
  </si>
  <si>
    <t>Introduction to Extractive Metallurgy</t>
  </si>
  <si>
    <t>Fundamentals of Materials Behavior</t>
  </si>
  <si>
    <t>Mechanical Testing of Materials</t>
  </si>
  <si>
    <t>Transport Phenomena in Metallurgy</t>
  </si>
  <si>
    <t>Extractive Metallurgy Laboratory</t>
  </si>
  <si>
    <t>Characterization of Inorganic Solids</t>
  </si>
  <si>
    <t>Prerequisites vary.</t>
  </si>
  <si>
    <t>Process Metallurgy Applications</t>
  </si>
  <si>
    <t>Materials Senior Design II</t>
  </si>
  <si>
    <t>Metals Casting</t>
  </si>
  <si>
    <t>FEP</t>
  </si>
  <si>
    <t>Fundamentals of Algebra</t>
  </si>
  <si>
    <t>Trigonometry</t>
  </si>
  <si>
    <t>Hum/Soc Sci Elective - Econ</t>
  </si>
  <si>
    <t>Hum/Soc Sci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</si>
  <si>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</si>
  <si>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</si>
  <si>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</si>
  <si>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Study &amp; Careers in Engineering
</t>
  </si>
  <si>
    <t xml:space="preserve">Prerequisite: Preceded or accompanied by both Chem 1310 and Chem 1100.
</t>
  </si>
  <si>
    <t xml:space="preserve">Prerequisites: A grade of "C" or better in both Math 1160 and one of Math 1120 or Math 1140; or by placement exam.
</t>
  </si>
  <si>
    <t xml:space="preserve">1.  Econ 1100 Principles of Microeconomics
2.  Econ 1200 Principles of Macroeconomics
</t>
  </si>
  <si>
    <t xml:space="preserve">Introduction to Engineering Design
</t>
  </si>
  <si>
    <t xml:space="preserve">Prerequisite: "C" or better grade in either Met Eng 1210 or Chem 1320.
</t>
  </si>
  <si>
    <t xml:space="preserve">Prerequisite: Civ Eng 2200 with grade of "C" or better.
</t>
  </si>
  <si>
    <t xml:space="preserve">Prerequisite: Accompanied or preceded by Met Eng 3130.
</t>
  </si>
  <si>
    <t xml:space="preserve">Prerequisite: "C" or better grade in Met Eng 2110.
</t>
  </si>
  <si>
    <t xml:space="preserve">Prerequisite: "C" or better grade in Civ Eng 2200.
</t>
  </si>
  <si>
    <t xml:space="preserve">Prerequisite: "C" or better grade in both Met Eng 2110 and Civ Eng 2210.
</t>
  </si>
  <si>
    <t xml:space="preserve">Prerequisite: "C" or better in Met Eng 2110 and preceded or accompanied by Met Eng 3120.
</t>
  </si>
  <si>
    <t xml:space="preserve">Prerequisite: "C" or better grade in either Met Eng 3420 or Mech Eng 2653.
</t>
  </si>
  <si>
    <t xml:space="preserve">Prerequisite: "C" or better grade in either Cer Eng 2110 or Met Eng 2110 or a similar introductory course on structure of solids.
</t>
  </si>
  <si>
    <t>Technical Elective - Core I</t>
  </si>
  <si>
    <t xml:space="preserve">Prerequisites: Met Eng 3125 and Met Eng 2125, or Cer Eng 3315 with a "C" or better. (Co-listed with Cer Eng 4096).
</t>
  </si>
  <si>
    <t xml:space="preserve">Prerequisite: "C" or better grade in Cer Eng 3230.
</t>
  </si>
  <si>
    <t>Technical Elective - Core II</t>
  </si>
  <si>
    <t xml:space="preserve">Technical Elective
</t>
  </si>
  <si>
    <t xml:space="preserve">Prerequisite: "C" or better in either Cer Eng 4096 or Met Eng 4096. (Co-listed with Cer Eng 4097).
</t>
  </si>
  <si>
    <t>Free Elective</t>
  </si>
  <si>
    <t>Fr Eng</t>
  </si>
  <si>
    <t>English</t>
  </si>
  <si>
    <t xml:space="preserve">Prerequisites: Math 1160 and either Math 1208 or Math 1214 both with a grade of "C" or better; or by placement exam.
</t>
  </si>
  <si>
    <t>Physics</t>
  </si>
  <si>
    <t xml:space="preserve">Prerequisite: Math 1208 or 1214.
</t>
  </si>
  <si>
    <t>Mech Eng</t>
  </si>
  <si>
    <t>Met Eng</t>
  </si>
  <si>
    <t>Civ Eng</t>
  </si>
  <si>
    <t>Cer Eng</t>
  </si>
  <si>
    <t>Hum/Soc Sci Elective - Communications</t>
  </si>
  <si>
    <t>Technical Elective - Out of Department</t>
  </si>
  <si>
    <t>Statistics Elective</t>
  </si>
  <si>
    <t>Name:</t>
  </si>
  <si>
    <t>Key:</t>
  </si>
  <si>
    <t>Done</t>
  </si>
  <si>
    <t>In Progress</t>
  </si>
  <si>
    <t>one of these</t>
  </si>
  <si>
    <t xml:space="preserve">Met Eng or approved listing </t>
  </si>
  <si>
    <t xml:space="preserve">Prerequisite: Entrance requirements.
</t>
  </si>
  <si>
    <t xml:space="preserve">Prerequisite: Preceded or accompanied by Chem 1310, prior or concurrent.
</t>
  </si>
  <si>
    <t xml:space="preserve">1.  Stat 3113 Applied Engineering Statistics
2.  Stat 3115 Engineering Statistics
</t>
  </si>
  <si>
    <t xml:space="preserve">1.  Prerequisite: Math 1215 or 1221 with a grade of "C" or better.
2.  Prerequisite: Math 1215 or 1221 with a grade of "C" or better.
</t>
  </si>
  <si>
    <t>Stat</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</si>
  <si>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</si>
  <si>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</si>
  <si>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</si>
  <si>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</si>
  <si>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</si>
  <si>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</si>
  <si>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Calculus for Engineers II
</t>
  </si>
  <si>
    <t xml:space="preserve">Prerequisites: Physics 1135 or Physics 1111, Math 1221 or Math 1215.
</t>
  </si>
  <si>
    <t xml:space="preserve">Prerequisites: Math 1215 or Math 1221 with a grade of "C" or better.
</t>
  </si>
  <si>
    <t xml:space="preserve">Prerequisites: Physics 1135 or Physics 1111 with a grade of "C" or better; Math 1215 or Math 1221 with a grade of "C" or better; preceded or accompanied by Math 2222.
</t>
  </si>
  <si>
    <t xml:space="preserve">Prerequisite: Accompanied or preceded by Met Eng 3420.
</t>
  </si>
  <si>
    <t xml:space="preserve">Prerequisites: "C" or better grade in MET ENG 2110; accompanied or preceded by CER ENG 3230.
</t>
  </si>
  <si>
    <t>Elementary Differential Equations</t>
  </si>
  <si>
    <t xml:space="preserve">Prerequisite: Math 2222 with a grade of "C" or better.
</t>
  </si>
  <si>
    <t>1.  English 1160 Writing and Research
2.  English 3560 Technical Writing
3.  SP&amp;M S 1185 Principles of Speech</t>
  </si>
  <si>
    <t xml:space="preserve">1.  Prerequisite: English 1120.
2.  Prerequisites: English 1120 and second-semester junior standing.
3. Prerequisite: Entrance Requirements
</t>
  </si>
  <si>
    <t xml:space="preserve"> Prerequisite: Preceded or accompanied by Met Eng 3220.
</t>
  </si>
  <si>
    <t>Possible based on prerequisites</t>
  </si>
  <si>
    <t>General Chemistry II</t>
  </si>
  <si>
    <t xml:space="preserve">Prerequisites: Chem 1310 with a grade of "C" or better and Chem 1319.
</t>
  </si>
  <si>
    <t>Course chosen from Requirements for Humanities and Social Sciences Courses for Engineering Degrees at ugs.mst.edu.</t>
  </si>
  <si>
    <t>Prerequisites: A grade of "C" or better in either Chem 1320 or Met Eng 1210. Preceded or accompanied by Met Eng 3330 or Cer Eng 3230 or Chem Eng 2210.</t>
  </si>
  <si>
    <t>1. Met Eng 4450 Steelmaking 
2. Met Eng 4320 Steels And Their Treatment</t>
  </si>
  <si>
    <t>1. Prerequisite: Grade of "C" or better in Cer Eng 3230 or Met Eng 3330.
2. Prerequisite: "C" or better grade in both Met Eng 3130 and Met Eng 2125.</t>
  </si>
  <si>
    <t>Technical Elective - Core III</t>
  </si>
  <si>
    <t xml:space="preserve">1. CER ENG 4410 Intro to ICME
2. CER ENG 3220 Phase Equilibria 
3. CER ENG 5250 Refractories 
4. CHEM 4810 Chemistry and Inherent Properties of Polymers </t>
  </si>
  <si>
    <t xml:space="preserve">1. Met Eng 5150 Introduction to Particulate Materials 
2. Met Eng 4230 Corrosion And Its Prevention </t>
  </si>
  <si>
    <t xml:space="preserve">CHEM ENG 5320, CHEM 2210 or CHEM 2310 or CHEM 3410 or CHEM 4810, ELEC ENG 2100 &amp; ELEC ENG 2101 or ELEC ENG 2800, GEOLOGY 2610,  MATH 5603 or MATH 5325, MECH ENG 5212 or MECH ENG 5220 or MECH ENG 5229 or MECH ENG 5236 or MECH ENG 5238 or MECH ENG 5282, MIN ENG 2412, PHYSICS 2305 or PHYSICS 2311, STAT 5120 or STAT 5346 or STAT 5353. </t>
  </si>
  <si>
    <t xml:space="preserve">Free Electives (3 hours)-algebra, trigonometry, basic ROTC, and courses considered remedial excluded.
</t>
  </si>
  <si>
    <t>2018-2019 Metallurgical Engineering Curriculum</t>
  </si>
  <si>
    <t>This chart was prepared by Freshman Engineering using the 2018-2019 catalog.  It is designed to assist in advising and course selection;  refer to the student's catalog requirement year for official requirements and to the student's degree audit for official progress.</t>
  </si>
  <si>
    <t>1. Prerequisite: Met Eng 2110
2. Prerequisite: A grade of "C" or better in either Chem Eng 3120 or Cer Eng 3230. (Co-listed with Chem Eng 4320).</t>
  </si>
  <si>
    <t xml:space="preserve">Materials Senior Design I </t>
  </si>
  <si>
    <t xml:space="preserve">1. Prerequisites: A grade of "C" or better in both Cer Eng 3220 and Math 3304, and in either Cer Eng 2110 or Met Eng 2110.
2.  Prerequisite: "C" or better grade in CerEng 3230.
3. Prerequisite: Cer Eng 3230.
4. Prerequisite: Chem 1320 or Met Eng 1210. (Co-listed with MS&amp;E 4810).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</si>
</sst>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b/>
      <sz val="10"/>
      <name val="Times"/>
    </font>
    <font>
      <sz val="10"/>
      <name val="Times"/>
    </font>
    <font>
      <b/>
      <sz val="12"/>
      <name val="Times"/>
    </font>
    <font>
      <b/>
      <sz val="20"/>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u/>
      <sz val="10"/>
      <name val="Times New Roman"/>
      <family val="1"/>
    </font>
    <font>
      <b/>
      <i/>
      <sz val="11"/>
      <color rgb="FFFF0000"/>
      <name val="Times"/>
    </font>
    <font>
      <sz val="10"/>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style="thin">
        <color auto="1"/>
      </left>
      <right style="thin">
        <color auto="1"/>
      </right>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bottom style="medium">
        <color auto="1"/>
      </bottom>
      <diagonal/>
    </border>
    <border>
      <left/>
      <right style="medium">
        <color indexed="64"/>
      </right>
      <top/>
      <bottom/>
      <diagonal/>
    </border>
    <border>
      <left/>
      <right style="medium">
        <color indexed="64"/>
      </right>
      <top/>
      <bottom style="medium">
        <color auto="1"/>
      </bottom>
      <diagonal/>
    </border>
    <border>
      <left/>
      <right style="thin">
        <color auto="1"/>
      </right>
      <top style="thin">
        <color indexed="64"/>
      </top>
      <bottom/>
      <diagonal/>
    </border>
    <border>
      <left style="thin">
        <color auto="1"/>
      </left>
      <right style="medium">
        <color auto="1"/>
      </right>
      <top style="thin">
        <color auto="1"/>
      </top>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103">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5" xfId="0" quotePrefix="1"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4"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4"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2" borderId="7" xfId="0" applyFont="1" applyFill="1" applyBorder="1" applyAlignment="1">
      <alignment vertical="top"/>
    </xf>
    <xf numFmtId="0" fontId="7" fillId="2" borderId="0" xfId="0" applyFont="1" applyFill="1" applyBorder="1" applyAlignment="1">
      <alignment vertical="top"/>
    </xf>
    <xf numFmtId="0" fontId="15" fillId="2" borderId="0" xfId="0" applyFont="1" applyFill="1" applyBorder="1" applyAlignment="1">
      <alignment horizontal="left" vertical="top"/>
    </xf>
    <xf numFmtId="0" fontId="7" fillId="2" borderId="0" xfId="0" applyFont="1" applyFill="1" applyBorder="1" applyAlignment="1">
      <alignment horizontal="left" vertical="top"/>
    </xf>
    <xf numFmtId="0" fontId="4" fillId="0" borderId="0" xfId="0" applyFont="1" applyAlignment="1">
      <alignment horizontal="left" vertical="top"/>
    </xf>
    <xf numFmtId="0" fontId="8" fillId="2" borderId="0" xfId="0" applyFont="1" applyFill="1" applyBorder="1" applyAlignment="1">
      <alignment vertical="center"/>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16" fillId="0" borderId="1" xfId="0" applyFont="1" applyFill="1" applyBorder="1" applyAlignment="1">
      <alignment horizontal="left" vertical="top" wrapText="1"/>
    </xf>
    <xf numFmtId="0" fontId="4" fillId="0" borderId="0" xfId="0" applyFont="1" applyBorder="1" applyAlignment="1">
      <alignment vertical="center"/>
    </xf>
    <xf numFmtId="0" fontId="7" fillId="0" borderId="0" xfId="0" applyFont="1" applyBorder="1" applyAlignment="1">
      <alignment horizontal="center" vertical="center" textRotation="90"/>
    </xf>
    <xf numFmtId="0" fontId="8" fillId="0" borderId="0" xfId="0" quotePrefix="1" applyFont="1" applyFill="1" applyBorder="1" applyAlignment="1">
      <alignment horizontal="left" vertical="top"/>
    </xf>
    <xf numFmtId="0" fontId="8" fillId="0" borderId="0" xfId="0" applyFont="1" applyFill="1" applyAlignment="1">
      <alignment horizontal="left" vertical="top"/>
    </xf>
    <xf numFmtId="0" fontId="7" fillId="0" borderId="0" xfId="0" applyFont="1" applyBorder="1" applyAlignment="1">
      <alignment horizontal="left" vertical="top" textRotation="90"/>
    </xf>
    <xf numFmtId="0" fontId="7" fillId="0" borderId="0" xfId="0" quotePrefix="1" applyFont="1" applyFill="1" applyBorder="1" applyAlignment="1">
      <alignment horizontal="right" vertical="top"/>
    </xf>
    <xf numFmtId="0" fontId="7" fillId="0" borderId="0" xfId="0" applyFont="1" applyFill="1" applyBorder="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5" xfId="9" applyFont="1" applyFill="1" applyBorder="1" applyAlignment="1">
      <alignment horizontal="left" vertical="top" wrapText="1"/>
    </xf>
    <xf numFmtId="0" fontId="5" fillId="0" borderId="5" xfId="9" applyFont="1" applyFill="1" applyBorder="1" applyAlignment="1">
      <alignment horizontal="left" vertical="top" wrapText="1"/>
    </xf>
    <xf numFmtId="0" fontId="6" fillId="0" borderId="0" xfId="9" applyFill="1"/>
    <xf numFmtId="0" fontId="0" fillId="0" borderId="0" xfId="0" applyFill="1"/>
    <xf numFmtId="0" fontId="5" fillId="2" borderId="0" xfId="9" applyFont="1" applyFill="1" applyBorder="1" applyAlignment="1">
      <alignment horizontal="left" vertical="top" wrapText="1"/>
    </xf>
    <xf numFmtId="0" fontId="4" fillId="2" borderId="0" xfId="9" applyFont="1" applyFill="1" applyBorder="1" applyAlignment="1">
      <alignment horizontal="left" vertical="top" wrapText="1"/>
    </xf>
    <xf numFmtId="0" fontId="4" fillId="0" borderId="0" xfId="0" applyFont="1" applyAlignment="1">
      <alignment wrapText="1"/>
    </xf>
    <xf numFmtId="0" fontId="4" fillId="0" borderId="1" xfId="0" applyFont="1" applyBorder="1" applyAlignment="1">
      <alignment vertical="top" wrapText="1"/>
    </xf>
    <xf numFmtId="0" fontId="19" fillId="0" borderId="1" xfId="0" applyFont="1" applyBorder="1" applyAlignment="1">
      <alignment vertical="top" wrapText="1"/>
    </xf>
    <xf numFmtId="0" fontId="19" fillId="0" borderId="5" xfId="0" applyFont="1" applyBorder="1" applyAlignment="1">
      <alignment vertical="top" wrapText="1"/>
    </xf>
    <xf numFmtId="0" fontId="5" fillId="0" borderId="16" xfId="0" applyFont="1" applyFill="1" applyBorder="1" applyAlignment="1">
      <alignment horizontal="left" vertical="top" wrapText="1"/>
    </xf>
    <xf numFmtId="0" fontId="12" fillId="2" borderId="15" xfId="0" applyFont="1" applyFill="1" applyBorder="1" applyAlignment="1">
      <alignment horizontal="left" vertical="top"/>
    </xf>
    <xf numFmtId="0" fontId="4" fillId="0" borderId="16" xfId="0" applyFont="1" applyFill="1" applyBorder="1" applyAlignment="1">
      <alignment horizontal="left" vertical="top" wrapText="1"/>
    </xf>
    <xf numFmtId="0" fontId="8" fillId="2" borderId="15" xfId="0" applyFont="1" applyFill="1" applyBorder="1" applyAlignment="1">
      <alignment horizontal="left" vertical="top"/>
    </xf>
    <xf numFmtId="0" fontId="7" fillId="2" borderId="15" xfId="0" applyFont="1" applyFill="1" applyBorder="1" applyAlignment="1">
      <alignment horizontal="left" vertical="top"/>
    </xf>
    <xf numFmtId="0" fontId="4" fillId="0" borderId="19" xfId="0" applyFont="1" applyFill="1" applyBorder="1" applyAlignment="1">
      <alignment horizontal="left" vertical="top" wrapText="1"/>
    </xf>
    <xf numFmtId="0" fontId="5" fillId="0" borderId="20" xfId="9" applyFont="1" applyFill="1" applyBorder="1" applyAlignment="1">
      <alignment horizontal="left" vertical="top" wrapText="1"/>
    </xf>
    <xf numFmtId="0" fontId="4" fillId="0" borderId="20" xfId="9"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2" xfId="0" applyFont="1" applyFill="1" applyBorder="1" applyAlignment="1">
      <alignment horizontal="left" vertical="top" wrapText="1"/>
    </xf>
    <xf numFmtId="0" fontId="8" fillId="2" borderId="15" xfId="0" applyFont="1" applyFill="1" applyBorder="1" applyAlignment="1">
      <alignment vertical="center"/>
    </xf>
    <xf numFmtId="0" fontId="4" fillId="0" borderId="21" xfId="9" applyFont="1" applyFill="1" applyBorder="1" applyAlignment="1">
      <alignment horizontal="left" vertical="top" wrapText="1"/>
    </xf>
    <xf numFmtId="0" fontId="4" fillId="0" borderId="16" xfId="0" quotePrefix="1" applyFont="1" applyFill="1" applyBorder="1" applyAlignment="1">
      <alignment horizontal="left" vertical="top" wrapText="1"/>
    </xf>
    <xf numFmtId="0" fontId="5" fillId="0" borderId="21"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1" xfId="0" quotePrefix="1" applyFont="1" applyFill="1" applyBorder="1" applyAlignment="1">
      <alignment horizontal="left" vertical="top" wrapText="1"/>
    </xf>
    <xf numFmtId="0" fontId="4" fillId="2" borderId="17" xfId="0" applyFont="1" applyFill="1" applyBorder="1" applyAlignment="1">
      <alignment horizontal="left" vertical="top" wrapText="1"/>
    </xf>
    <xf numFmtId="0" fontId="7" fillId="0" borderId="31" xfId="0" applyFont="1" applyBorder="1" applyAlignment="1">
      <alignment horizontal="center" vertical="center" textRotation="90"/>
    </xf>
    <xf numFmtId="0" fontId="7" fillId="2" borderId="32" xfId="0" applyFont="1" applyFill="1" applyBorder="1" applyAlignment="1">
      <alignment vertical="center" textRotation="90"/>
    </xf>
    <xf numFmtId="0" fontId="7" fillId="2" borderId="14" xfId="0" applyFont="1" applyFill="1" applyBorder="1" applyAlignment="1">
      <alignment horizontal="center" vertical="center" textRotation="90"/>
    </xf>
    <xf numFmtId="0" fontId="7" fillId="2" borderId="17" xfId="0" applyFont="1" applyFill="1" applyBorder="1" applyAlignment="1">
      <alignment vertical="center" textRotation="90"/>
    </xf>
    <xf numFmtId="0" fontId="7" fillId="2" borderId="0" xfId="0" applyFont="1" applyFill="1" applyBorder="1" applyAlignment="1">
      <alignment horizontal="center" vertical="center" textRotation="90"/>
    </xf>
    <xf numFmtId="0" fontId="10" fillId="0" borderId="0" xfId="0" applyFont="1" applyAlignment="1">
      <alignment horizontal="left" vertical="center"/>
    </xf>
    <xf numFmtId="0" fontId="9" fillId="0" borderId="0" xfId="0" applyFont="1" applyAlignment="1">
      <alignment horizontal="center" vertical="center"/>
    </xf>
    <xf numFmtId="0" fontId="18" fillId="0" borderId="0" xfId="0" applyFont="1" applyAlignment="1">
      <alignment horizontal="center" vertical="center" wrapText="1"/>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7" fillId="0" borderId="10" xfId="0" applyFont="1" applyBorder="1" applyAlignment="1">
      <alignment horizontal="center" vertical="center" textRotation="90"/>
    </xf>
    <xf numFmtId="0" fontId="7" fillId="0" borderId="29" xfId="0" applyFont="1" applyBorder="1" applyAlignment="1">
      <alignment horizontal="center" vertical="center" textRotation="90"/>
    </xf>
    <xf numFmtId="0" fontId="7" fillId="0" borderId="30" xfId="0" applyFont="1" applyBorder="1" applyAlignment="1">
      <alignment horizontal="center" vertical="center" textRotation="90"/>
    </xf>
    <xf numFmtId="0" fontId="7" fillId="0" borderId="31" xfId="0" applyFont="1" applyBorder="1" applyAlignment="1">
      <alignment horizontal="center" vertical="center" textRotation="90"/>
    </xf>
    <xf numFmtId="0" fontId="7" fillId="0" borderId="29" xfId="0" applyFont="1" applyFill="1" applyBorder="1" applyAlignment="1">
      <alignment horizontal="center" vertical="center" textRotation="90"/>
    </xf>
    <xf numFmtId="0" fontId="7" fillId="0" borderId="30" xfId="0" applyFont="1" applyFill="1" applyBorder="1" applyAlignment="1">
      <alignment horizontal="center" vertical="center" textRotation="90"/>
    </xf>
    <xf numFmtId="0" fontId="7" fillId="0" borderId="31" xfId="0" applyFont="1" applyFill="1" applyBorder="1" applyAlignment="1">
      <alignment horizontal="center" vertical="center" textRotation="90"/>
    </xf>
    <xf numFmtId="0" fontId="7" fillId="0" borderId="18" xfId="0" applyFont="1" applyBorder="1" applyAlignment="1">
      <alignment horizontal="center" vertical="center" textRotation="90"/>
    </xf>
    <xf numFmtId="0" fontId="7" fillId="0" borderId="23" xfId="0" applyFont="1" applyBorder="1" applyAlignment="1">
      <alignment horizontal="center" vertical="center" textRotation="90"/>
    </xf>
    <xf numFmtId="0" fontId="7" fillId="0" borderId="24"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zoomScaleNormal="100" zoomScalePageLayoutView="97" workbookViewId="0">
      <selection activeCell="G52" sqref="G52"/>
    </sheetView>
  </sheetViews>
  <sheetFormatPr defaultColWidth="27.5" defaultRowHeight="13" x14ac:dyDescent="0.35"/>
  <cols>
    <col min="1" max="1" width="2.83203125" style="9" bestFit="1" customWidth="1"/>
    <col min="2" max="2" width="4.08203125" style="9" customWidth="1"/>
    <col min="3" max="3" width="12.5" style="10" customWidth="1"/>
    <col min="4" max="4" width="8.58203125" style="11" customWidth="1"/>
    <col min="5" max="5" width="6.08203125" style="11" customWidth="1"/>
    <col min="6" max="6" width="38.08203125" style="11" customWidth="1"/>
    <col min="7" max="7" width="31.58203125" style="11" customWidth="1"/>
    <col min="8" max="9" width="3.58203125" style="10" customWidth="1"/>
    <col min="10" max="12" width="27.5" style="13"/>
    <col min="13" max="16384" width="27.5" style="14"/>
  </cols>
  <sheetData>
    <row r="1" spans="1:12" ht="25" x14ac:dyDescent="0.35">
      <c r="A1" s="88" t="s">
        <v>81</v>
      </c>
      <c r="B1" s="88"/>
      <c r="C1" s="88"/>
      <c r="D1" s="88"/>
      <c r="E1" s="88"/>
      <c r="F1" s="88"/>
      <c r="G1" s="88"/>
      <c r="H1" s="88"/>
      <c r="I1" s="88"/>
    </row>
    <row r="2" spans="1:12" x14ac:dyDescent="0.35">
      <c r="F2" s="12" t="s">
        <v>82</v>
      </c>
      <c r="H2" s="11"/>
    </row>
    <row r="3" spans="1:12" x14ac:dyDescent="0.35">
      <c r="C3" s="14"/>
      <c r="F3" s="15" t="s">
        <v>83</v>
      </c>
      <c r="G3" s="14"/>
      <c r="H3" s="11"/>
    </row>
    <row r="4" spans="1:12" x14ac:dyDescent="0.35">
      <c r="C4" s="14"/>
      <c r="F4" s="16" t="s">
        <v>84</v>
      </c>
      <c r="G4" s="14"/>
      <c r="H4" s="11"/>
    </row>
    <row r="5" spans="1:12" x14ac:dyDescent="0.35">
      <c r="C5" s="14"/>
      <c r="F5" s="17" t="s">
        <v>109</v>
      </c>
      <c r="H5" s="11"/>
    </row>
    <row r="6" spans="1:12" s="21" customFormat="1" x14ac:dyDescent="0.35">
      <c r="A6" s="18"/>
      <c r="B6" s="18"/>
      <c r="C6" s="10"/>
      <c r="D6" s="19"/>
      <c r="E6" s="19"/>
      <c r="F6" s="19"/>
      <c r="G6" s="19"/>
      <c r="H6" s="19"/>
      <c r="I6" s="10"/>
      <c r="J6" s="20"/>
      <c r="K6" s="20"/>
      <c r="L6" s="20"/>
    </row>
    <row r="7" spans="1:12" s="27" customFormat="1" ht="15.5" x14ac:dyDescent="0.35">
      <c r="A7" s="89" t="s">
        <v>121</v>
      </c>
      <c r="B7" s="89"/>
      <c r="C7" s="89"/>
      <c r="D7" s="89"/>
      <c r="E7" s="89"/>
      <c r="F7" s="89"/>
      <c r="G7" s="89"/>
      <c r="H7" s="89"/>
      <c r="I7" s="89"/>
      <c r="J7" s="26"/>
      <c r="K7" s="26"/>
      <c r="L7" s="26"/>
    </row>
    <row r="8" spans="1:12" s="27" customFormat="1" ht="50.15" customHeight="1" thickBot="1" x14ac:dyDescent="0.4">
      <c r="A8" s="90" t="s">
        <v>122</v>
      </c>
      <c r="B8" s="90"/>
      <c r="C8" s="90"/>
      <c r="D8" s="90"/>
      <c r="E8" s="90"/>
      <c r="F8" s="90"/>
      <c r="G8" s="90"/>
      <c r="H8" s="90"/>
      <c r="I8" s="90"/>
      <c r="J8" s="28"/>
      <c r="K8" s="28"/>
      <c r="L8" s="28"/>
    </row>
    <row r="9" spans="1:12" s="27" customFormat="1" ht="26" x14ac:dyDescent="0.35">
      <c r="A9" s="91" t="s">
        <v>1</v>
      </c>
      <c r="B9" s="22" t="s">
        <v>40</v>
      </c>
      <c r="C9" s="6"/>
      <c r="D9" s="5" t="s">
        <v>11</v>
      </c>
      <c r="E9" s="5">
        <v>1103</v>
      </c>
      <c r="F9" s="5" t="s">
        <v>41</v>
      </c>
      <c r="G9" s="5" t="s">
        <v>87</v>
      </c>
      <c r="H9" s="5">
        <v>3</v>
      </c>
      <c r="I9" s="29"/>
      <c r="J9" s="30"/>
      <c r="K9" s="31"/>
      <c r="L9" s="26"/>
    </row>
    <row r="10" spans="1:12" s="27" customFormat="1" ht="26" x14ac:dyDescent="0.35">
      <c r="A10" s="92"/>
      <c r="B10" s="23" t="s">
        <v>40</v>
      </c>
      <c r="C10" s="2"/>
      <c r="D10" s="1" t="s">
        <v>11</v>
      </c>
      <c r="E10" s="1">
        <v>1120</v>
      </c>
      <c r="F10" s="1" t="s">
        <v>12</v>
      </c>
      <c r="G10" s="1" t="s">
        <v>45</v>
      </c>
      <c r="H10" s="1">
        <v>5</v>
      </c>
      <c r="I10" s="32"/>
      <c r="J10" s="30"/>
      <c r="K10" s="31"/>
      <c r="L10" s="26"/>
    </row>
    <row r="11" spans="1:12" s="27" customFormat="1" ht="26" x14ac:dyDescent="0.35">
      <c r="A11" s="92"/>
      <c r="B11" s="23" t="s">
        <v>40</v>
      </c>
      <c r="C11" s="2"/>
      <c r="D11" s="1" t="s">
        <v>11</v>
      </c>
      <c r="E11" s="1">
        <v>1140</v>
      </c>
      <c r="F11" s="1" t="s">
        <v>12</v>
      </c>
      <c r="G11" s="1" t="s">
        <v>45</v>
      </c>
      <c r="H11" s="1">
        <v>3</v>
      </c>
      <c r="I11" s="32"/>
      <c r="J11" s="30"/>
      <c r="K11" s="31"/>
      <c r="L11" s="26"/>
    </row>
    <row r="12" spans="1:12" s="27" customFormat="1" ht="24.65" customHeight="1" x14ac:dyDescent="0.35">
      <c r="A12" s="92"/>
      <c r="B12" s="23" t="s">
        <v>40</v>
      </c>
      <c r="C12" s="2"/>
      <c r="D12" s="1" t="s">
        <v>11</v>
      </c>
      <c r="E12" s="1">
        <v>1160</v>
      </c>
      <c r="F12" s="1" t="s">
        <v>42</v>
      </c>
      <c r="G12" s="1" t="s">
        <v>46</v>
      </c>
      <c r="H12" s="1">
        <v>2</v>
      </c>
      <c r="I12" s="32"/>
      <c r="J12" s="30"/>
      <c r="K12" s="31"/>
      <c r="L12" s="26"/>
    </row>
    <row r="13" spans="1:12" ht="35.15" customHeight="1" thickBot="1" x14ac:dyDescent="0.4">
      <c r="A13" s="93"/>
      <c r="B13" s="24" t="s">
        <v>40</v>
      </c>
      <c r="C13" s="8"/>
      <c r="D13" s="7" t="s">
        <v>13</v>
      </c>
      <c r="E13" s="7">
        <v>1100</v>
      </c>
      <c r="F13" s="7" t="s">
        <v>47</v>
      </c>
      <c r="G13" s="8"/>
      <c r="H13" s="7">
        <v>1</v>
      </c>
      <c r="I13" s="33"/>
    </row>
    <row r="14" spans="1:12" ht="13.5" thickBot="1" x14ac:dyDescent="0.4">
      <c r="A14" s="34" t="s">
        <v>0</v>
      </c>
      <c r="B14" s="35"/>
      <c r="C14" s="36"/>
      <c r="D14" s="37"/>
      <c r="E14" s="37"/>
      <c r="F14" s="37"/>
      <c r="G14" s="37"/>
      <c r="H14" s="37"/>
      <c r="I14" s="37"/>
    </row>
    <row r="15" spans="1:12" ht="26" x14ac:dyDescent="0.35">
      <c r="A15" s="91" t="s">
        <v>3</v>
      </c>
      <c r="B15" s="22" t="s">
        <v>40</v>
      </c>
      <c r="C15" s="6"/>
      <c r="D15" s="5" t="s">
        <v>69</v>
      </c>
      <c r="E15" s="5">
        <v>1100</v>
      </c>
      <c r="F15" s="5" t="s">
        <v>48</v>
      </c>
      <c r="G15" s="6"/>
      <c r="H15" s="5">
        <v>1</v>
      </c>
      <c r="I15" s="29"/>
    </row>
    <row r="16" spans="1:12" ht="26" x14ac:dyDescent="0.35">
      <c r="A16" s="92"/>
      <c r="B16" s="23" t="s">
        <v>40</v>
      </c>
      <c r="C16" s="2"/>
      <c r="D16" s="1" t="s">
        <v>13</v>
      </c>
      <c r="E16" s="1">
        <v>1310</v>
      </c>
      <c r="F16" s="1" t="s">
        <v>92</v>
      </c>
      <c r="G16" s="1" t="s">
        <v>93</v>
      </c>
      <c r="H16" s="1">
        <v>4</v>
      </c>
      <c r="I16" s="32"/>
    </row>
    <row r="17" spans="1:10" ht="39" x14ac:dyDescent="0.35">
      <c r="A17" s="92"/>
      <c r="B17" s="23" t="s">
        <v>40</v>
      </c>
      <c r="C17" s="2"/>
      <c r="D17" s="1" t="s">
        <v>13</v>
      </c>
      <c r="E17" s="1">
        <v>1319</v>
      </c>
      <c r="F17" s="1" t="s">
        <v>14</v>
      </c>
      <c r="G17" s="1" t="s">
        <v>49</v>
      </c>
      <c r="H17" s="1">
        <v>1</v>
      </c>
      <c r="I17" s="32"/>
    </row>
    <row r="18" spans="1:10" ht="52" x14ac:dyDescent="0.35">
      <c r="A18" s="92"/>
      <c r="B18" s="23" t="s">
        <v>40</v>
      </c>
      <c r="C18" s="2"/>
      <c r="D18" s="1" t="s">
        <v>11</v>
      </c>
      <c r="E18" s="1">
        <v>1214</v>
      </c>
      <c r="F18" s="1" t="s">
        <v>15</v>
      </c>
      <c r="G18" s="1" t="s">
        <v>50</v>
      </c>
      <c r="H18" s="1">
        <v>4</v>
      </c>
      <c r="I18" s="32"/>
    </row>
    <row r="19" spans="1:10" ht="52" x14ac:dyDescent="0.35">
      <c r="A19" s="92"/>
      <c r="B19" s="23" t="s">
        <v>40</v>
      </c>
      <c r="C19" s="50" t="s">
        <v>94</v>
      </c>
      <c r="D19" s="51" t="s">
        <v>70</v>
      </c>
      <c r="E19" s="51">
        <v>1120</v>
      </c>
      <c r="F19" s="51" t="s">
        <v>16</v>
      </c>
      <c r="G19" s="1"/>
      <c r="H19" s="1">
        <v>3</v>
      </c>
      <c r="I19" s="32"/>
    </row>
    <row r="20" spans="1:10" ht="65.5" thickBot="1" x14ac:dyDescent="0.4">
      <c r="A20" s="93"/>
      <c r="B20" s="24" t="s">
        <v>40</v>
      </c>
      <c r="C20" s="8" t="s">
        <v>95</v>
      </c>
      <c r="D20" s="52" t="s">
        <v>96</v>
      </c>
      <c r="E20" s="52" t="s">
        <v>85</v>
      </c>
      <c r="F20" s="52" t="s">
        <v>97</v>
      </c>
      <c r="G20" s="52" t="s">
        <v>0</v>
      </c>
      <c r="H20" s="7">
        <v>3</v>
      </c>
      <c r="I20" s="33"/>
      <c r="J20" s="38"/>
    </row>
    <row r="21" spans="1:10" s="13" customFormat="1" ht="13.5" thickBot="1" x14ac:dyDescent="0.4">
      <c r="A21" s="39" t="s">
        <v>0</v>
      </c>
      <c r="B21" s="39"/>
      <c r="C21" s="40"/>
      <c r="D21" s="41"/>
      <c r="E21" s="41"/>
      <c r="F21" s="41"/>
      <c r="G21" s="41"/>
      <c r="H21" s="37" t="s">
        <v>0</v>
      </c>
      <c r="I21" s="37">
        <f>SUM(H15:H20)</f>
        <v>16</v>
      </c>
    </row>
    <row r="22" spans="1:10" ht="39" x14ac:dyDescent="0.35">
      <c r="A22" s="91" t="s">
        <v>4</v>
      </c>
      <c r="B22" s="22"/>
      <c r="C22" s="6"/>
      <c r="D22" s="5" t="s">
        <v>13</v>
      </c>
      <c r="E22" s="5">
        <v>1320</v>
      </c>
      <c r="F22" s="5" t="s">
        <v>110</v>
      </c>
      <c r="G22" s="5" t="s">
        <v>111</v>
      </c>
      <c r="H22" s="5">
        <v>3</v>
      </c>
      <c r="I22" s="29"/>
    </row>
    <row r="23" spans="1:10" ht="52" x14ac:dyDescent="0.35">
      <c r="A23" s="92"/>
      <c r="B23" s="23" t="s">
        <v>40</v>
      </c>
      <c r="C23" s="2"/>
      <c r="D23" s="1" t="s">
        <v>11</v>
      </c>
      <c r="E23" s="1">
        <v>1215</v>
      </c>
      <c r="F23" s="1" t="s">
        <v>98</v>
      </c>
      <c r="G23" s="1" t="s">
        <v>71</v>
      </c>
      <c r="H23" s="1">
        <v>4</v>
      </c>
      <c r="I23" s="32"/>
    </row>
    <row r="24" spans="1:10" ht="26" x14ac:dyDescent="0.35">
      <c r="A24" s="92"/>
      <c r="B24" s="23" t="s">
        <v>40</v>
      </c>
      <c r="C24" s="2"/>
      <c r="D24" s="1" t="s">
        <v>72</v>
      </c>
      <c r="E24" s="1">
        <v>1135</v>
      </c>
      <c r="F24" s="1" t="s">
        <v>18</v>
      </c>
      <c r="G24" s="1" t="s">
        <v>73</v>
      </c>
      <c r="H24" s="1">
        <v>4</v>
      </c>
      <c r="I24" s="32"/>
      <c r="J24" s="38"/>
    </row>
    <row r="25" spans="1:10" ht="39" x14ac:dyDescent="0.35">
      <c r="A25" s="92"/>
      <c r="B25" s="23" t="s">
        <v>40</v>
      </c>
      <c r="C25" s="2" t="s">
        <v>43</v>
      </c>
      <c r="D25" s="1" t="s">
        <v>23</v>
      </c>
      <c r="E25" s="1" t="s">
        <v>85</v>
      </c>
      <c r="F25" s="1" t="s">
        <v>51</v>
      </c>
      <c r="G25" s="42"/>
      <c r="H25" s="1">
        <v>3</v>
      </c>
      <c r="I25" s="32"/>
    </row>
    <row r="26" spans="1:10" ht="26.5" thickBot="1" x14ac:dyDescent="0.4">
      <c r="A26" s="93"/>
      <c r="B26" s="24" t="s">
        <v>40</v>
      </c>
      <c r="C26" s="8"/>
      <c r="D26" s="7" t="s">
        <v>74</v>
      </c>
      <c r="E26" s="7">
        <v>1720</v>
      </c>
      <c r="F26" s="7" t="s">
        <v>52</v>
      </c>
      <c r="G26" s="7"/>
      <c r="H26" s="7">
        <v>3</v>
      </c>
      <c r="I26" s="33"/>
      <c r="J26" s="38"/>
    </row>
    <row r="27" spans="1:10" s="13" customFormat="1" ht="13.5" thickBot="1" x14ac:dyDescent="0.4">
      <c r="A27" s="39" t="s">
        <v>0</v>
      </c>
      <c r="B27" s="39"/>
      <c r="C27" s="40"/>
      <c r="D27" s="41"/>
      <c r="E27" s="41"/>
      <c r="F27" s="41"/>
      <c r="G27" s="41"/>
      <c r="H27" s="37" t="s">
        <v>0</v>
      </c>
      <c r="I27" s="37">
        <f>SUM(H21:H26)</f>
        <v>17</v>
      </c>
    </row>
    <row r="28" spans="1:10" ht="39" x14ac:dyDescent="0.35">
      <c r="A28" s="91" t="s">
        <v>5</v>
      </c>
      <c r="B28" s="22"/>
      <c r="C28" s="6"/>
      <c r="D28" s="5" t="s">
        <v>72</v>
      </c>
      <c r="E28" s="5">
        <v>2135</v>
      </c>
      <c r="F28" s="5" t="s">
        <v>19</v>
      </c>
      <c r="G28" s="5" t="s">
        <v>99</v>
      </c>
      <c r="H28" s="5">
        <v>4</v>
      </c>
      <c r="I28" s="29"/>
    </row>
    <row r="29" spans="1:10" ht="39" x14ac:dyDescent="0.35">
      <c r="A29" s="92"/>
      <c r="B29" s="23"/>
      <c r="C29" s="2"/>
      <c r="D29" s="1" t="s">
        <v>11</v>
      </c>
      <c r="E29" s="1">
        <v>2222</v>
      </c>
      <c r="F29" s="1" t="s">
        <v>20</v>
      </c>
      <c r="G29" s="1" t="s">
        <v>100</v>
      </c>
      <c r="H29" s="1">
        <v>4</v>
      </c>
      <c r="I29" s="32"/>
    </row>
    <row r="30" spans="1:10" ht="39" x14ac:dyDescent="0.35">
      <c r="A30" s="92"/>
      <c r="B30" s="23"/>
      <c r="C30" s="2"/>
      <c r="D30" s="1" t="s">
        <v>75</v>
      </c>
      <c r="E30" s="1">
        <v>2110</v>
      </c>
      <c r="F30" s="1" t="s">
        <v>21</v>
      </c>
      <c r="G30" s="1" t="s">
        <v>88</v>
      </c>
      <c r="H30" s="1">
        <v>3</v>
      </c>
      <c r="I30" s="32"/>
    </row>
    <row r="31" spans="1:10" ht="65" x14ac:dyDescent="0.35">
      <c r="A31" s="92"/>
      <c r="B31" s="23"/>
      <c r="C31" s="2"/>
      <c r="D31" s="1" t="s">
        <v>76</v>
      </c>
      <c r="E31" s="1">
        <v>2200</v>
      </c>
      <c r="F31" s="1" t="s">
        <v>22</v>
      </c>
      <c r="G31" s="1" t="s">
        <v>101</v>
      </c>
      <c r="H31" s="1">
        <v>3</v>
      </c>
      <c r="I31" s="32"/>
    </row>
    <row r="32" spans="1:10" ht="39.5" thickBot="1" x14ac:dyDescent="0.4">
      <c r="A32" s="93"/>
      <c r="B32" s="24"/>
      <c r="C32" s="53" t="s">
        <v>44</v>
      </c>
      <c r="D32" s="52" t="s">
        <v>17</v>
      </c>
      <c r="E32" s="52" t="s">
        <v>85</v>
      </c>
      <c r="F32" s="52" t="s">
        <v>112</v>
      </c>
      <c r="G32" s="52" t="s">
        <v>36</v>
      </c>
      <c r="H32" s="7">
        <v>3</v>
      </c>
      <c r="I32" s="33"/>
      <c r="J32" s="38"/>
    </row>
    <row r="33" spans="1:10" s="13" customFormat="1" ht="13.5" thickBot="1" x14ac:dyDescent="0.4">
      <c r="A33" s="39" t="s">
        <v>0</v>
      </c>
      <c r="B33" s="39"/>
      <c r="C33" s="40"/>
      <c r="D33" s="41"/>
      <c r="E33" s="41"/>
      <c r="F33" s="41"/>
      <c r="G33" s="41"/>
      <c r="H33" s="37" t="s">
        <v>0</v>
      </c>
      <c r="I33" s="37">
        <f>SUM(H27:H32)</f>
        <v>17</v>
      </c>
    </row>
    <row r="34" spans="1:10" ht="39.65" customHeight="1" x14ac:dyDescent="0.35">
      <c r="A34" s="94" t="s">
        <v>6</v>
      </c>
      <c r="B34" s="22"/>
      <c r="C34" s="6"/>
      <c r="D34" s="5" t="s">
        <v>77</v>
      </c>
      <c r="E34" s="5">
        <v>3230</v>
      </c>
      <c r="F34" s="5" t="s">
        <v>24</v>
      </c>
      <c r="G34" s="5" t="s">
        <v>53</v>
      </c>
      <c r="H34" s="5">
        <v>3</v>
      </c>
      <c r="I34" s="29"/>
    </row>
    <row r="35" spans="1:10" ht="39" x14ac:dyDescent="0.35">
      <c r="A35" s="95"/>
      <c r="B35" s="23"/>
      <c r="C35" s="2"/>
      <c r="D35" s="1" t="s">
        <v>76</v>
      </c>
      <c r="E35" s="1">
        <v>2210</v>
      </c>
      <c r="F35" s="1" t="s">
        <v>25</v>
      </c>
      <c r="G35" s="1" t="s">
        <v>54</v>
      </c>
      <c r="H35" s="1">
        <v>3</v>
      </c>
      <c r="I35" s="32"/>
    </row>
    <row r="36" spans="1:10" ht="39" x14ac:dyDescent="0.35">
      <c r="A36" s="95"/>
      <c r="B36" s="23"/>
      <c r="C36" s="2"/>
      <c r="D36" s="1" t="s">
        <v>75</v>
      </c>
      <c r="E36" s="1">
        <v>2125</v>
      </c>
      <c r="F36" s="1" t="s">
        <v>26</v>
      </c>
      <c r="G36" s="1" t="s">
        <v>55</v>
      </c>
      <c r="H36" s="1">
        <v>2</v>
      </c>
      <c r="I36" s="32"/>
    </row>
    <row r="37" spans="1:10" ht="52" x14ac:dyDescent="0.35">
      <c r="A37" s="95"/>
      <c r="B37" s="23"/>
      <c r="C37" s="2"/>
      <c r="D37" s="1" t="s">
        <v>75</v>
      </c>
      <c r="E37" s="1">
        <v>3130</v>
      </c>
      <c r="F37" s="1" t="s">
        <v>27</v>
      </c>
      <c r="G37" s="1" t="s">
        <v>103</v>
      </c>
      <c r="H37" s="1">
        <v>3</v>
      </c>
      <c r="I37" s="32"/>
    </row>
    <row r="38" spans="1:10" ht="39" x14ac:dyDescent="0.35">
      <c r="A38" s="95"/>
      <c r="B38" s="23"/>
      <c r="C38" s="2"/>
      <c r="D38" s="1" t="s">
        <v>75</v>
      </c>
      <c r="E38" s="1">
        <v>3420</v>
      </c>
      <c r="F38" s="1" t="s">
        <v>28</v>
      </c>
      <c r="G38" s="1" t="s">
        <v>56</v>
      </c>
      <c r="H38" s="1">
        <v>3</v>
      </c>
      <c r="I38" s="32"/>
    </row>
    <row r="39" spans="1:10" ht="39.5" thickBot="1" x14ac:dyDescent="0.4">
      <c r="A39" s="95"/>
      <c r="B39" s="23"/>
      <c r="C39" s="2"/>
      <c r="D39" s="1" t="s">
        <v>75</v>
      </c>
      <c r="E39" s="1">
        <v>3425</v>
      </c>
      <c r="F39" s="1" t="s">
        <v>29</v>
      </c>
      <c r="G39" s="1" t="s">
        <v>102</v>
      </c>
      <c r="H39" s="1">
        <v>1</v>
      </c>
      <c r="I39" s="77"/>
    </row>
    <row r="40" spans="1:10" ht="13.5" thickBot="1" x14ac:dyDescent="0.4">
      <c r="A40" s="84"/>
      <c r="B40" s="73"/>
      <c r="C40" s="63"/>
      <c r="D40" s="65"/>
      <c r="E40" s="65"/>
      <c r="F40" s="41"/>
      <c r="G40" s="65"/>
      <c r="H40" s="66" t="s">
        <v>0</v>
      </c>
      <c r="I40" s="66">
        <f>SUM(H34:H39)</f>
        <v>15</v>
      </c>
      <c r="J40" s="38"/>
    </row>
    <row r="41" spans="1:10" s="13" customFormat="1" ht="54" customHeight="1" x14ac:dyDescent="0.35">
      <c r="A41" s="100" t="s">
        <v>7</v>
      </c>
      <c r="B41" s="22"/>
      <c r="C41" s="6"/>
      <c r="D41" s="5" t="s">
        <v>75</v>
      </c>
      <c r="E41" s="5">
        <v>3320</v>
      </c>
      <c r="F41" s="5" t="s">
        <v>33</v>
      </c>
      <c r="G41" s="5" t="s">
        <v>57</v>
      </c>
      <c r="H41" s="5">
        <v>3</v>
      </c>
      <c r="I41" s="29"/>
    </row>
    <row r="42" spans="1:10" ht="39.65" customHeight="1" x14ac:dyDescent="0.35">
      <c r="A42" s="101"/>
      <c r="B42" s="23"/>
      <c r="C42" s="2"/>
      <c r="D42" s="1" t="s">
        <v>11</v>
      </c>
      <c r="E42" s="1">
        <v>3304</v>
      </c>
      <c r="F42" s="1" t="s">
        <v>104</v>
      </c>
      <c r="G42" s="1" t="s">
        <v>105</v>
      </c>
      <c r="H42" s="1">
        <v>3</v>
      </c>
      <c r="I42" s="32"/>
    </row>
    <row r="43" spans="1:10" ht="39" x14ac:dyDescent="0.35">
      <c r="A43" s="101"/>
      <c r="B43" s="23"/>
      <c r="C43" s="2"/>
      <c r="D43" s="1" t="s">
        <v>75</v>
      </c>
      <c r="E43" s="1">
        <v>3120</v>
      </c>
      <c r="F43" s="1" t="s">
        <v>31</v>
      </c>
      <c r="G43" s="1" t="s">
        <v>58</v>
      </c>
      <c r="H43" s="1">
        <v>3</v>
      </c>
      <c r="I43" s="32"/>
      <c r="J43" s="38"/>
    </row>
    <row r="44" spans="1:10" ht="52" x14ac:dyDescent="0.35">
      <c r="A44" s="101"/>
      <c r="B44" s="23"/>
      <c r="C44" s="2"/>
      <c r="D44" s="1" t="s">
        <v>75</v>
      </c>
      <c r="E44" s="1">
        <v>3125</v>
      </c>
      <c r="F44" s="1" t="s">
        <v>32</v>
      </c>
      <c r="G44" s="1" t="s">
        <v>59</v>
      </c>
      <c r="H44" s="1">
        <v>2</v>
      </c>
      <c r="I44" s="32"/>
      <c r="J44" s="38"/>
    </row>
    <row r="45" spans="1:10" ht="39" x14ac:dyDescent="0.35">
      <c r="A45" s="101"/>
      <c r="B45" s="23"/>
      <c r="C45" s="2"/>
      <c r="D45" s="1" t="s">
        <v>75</v>
      </c>
      <c r="E45" s="1">
        <v>4420</v>
      </c>
      <c r="F45" s="1" t="s">
        <v>39</v>
      </c>
      <c r="G45" s="1" t="s">
        <v>60</v>
      </c>
      <c r="H45" s="1">
        <v>3</v>
      </c>
      <c r="I45" s="32"/>
    </row>
    <row r="46" spans="1:10" ht="65.5" thickBot="1" x14ac:dyDescent="0.4">
      <c r="A46" s="102"/>
      <c r="B46" s="24"/>
      <c r="C46" s="8" t="s">
        <v>78</v>
      </c>
      <c r="D46" s="7" t="s">
        <v>17</v>
      </c>
      <c r="E46" s="7" t="s">
        <v>85</v>
      </c>
      <c r="F46" s="7" t="s">
        <v>106</v>
      </c>
      <c r="G46" s="7" t="s">
        <v>107</v>
      </c>
      <c r="H46" s="7">
        <v>3</v>
      </c>
      <c r="I46" s="33"/>
    </row>
    <row r="47" spans="1:10" ht="13.5" thickBot="1" x14ac:dyDescent="0.4">
      <c r="A47" s="85"/>
      <c r="B47" s="39"/>
      <c r="C47" s="40"/>
      <c r="D47" s="41"/>
      <c r="E47" s="41"/>
      <c r="F47" s="41"/>
      <c r="G47" s="65"/>
      <c r="H47" s="37" t="s">
        <v>0</v>
      </c>
      <c r="I47" s="37">
        <f>SUM(H40:H46)</f>
        <v>17</v>
      </c>
    </row>
    <row r="48" spans="1:10" s="13" customFormat="1" ht="54" customHeight="1" x14ac:dyDescent="0.35">
      <c r="A48" s="100" t="s">
        <v>8</v>
      </c>
      <c r="B48" s="22"/>
      <c r="C48" s="6"/>
      <c r="D48" s="5" t="s">
        <v>75</v>
      </c>
      <c r="E48" s="5">
        <v>3225</v>
      </c>
      <c r="F48" s="5" t="s">
        <v>34</v>
      </c>
      <c r="G48" s="64" t="s">
        <v>108</v>
      </c>
      <c r="H48" s="5">
        <v>1</v>
      </c>
      <c r="I48" s="29"/>
    </row>
    <row r="49" spans="1:10" ht="52" x14ac:dyDescent="0.3">
      <c r="A49" s="101"/>
      <c r="B49" s="23"/>
      <c r="C49" s="2"/>
      <c r="D49" s="1" t="s">
        <v>75</v>
      </c>
      <c r="E49" s="1">
        <v>3220</v>
      </c>
      <c r="F49" s="1" t="s">
        <v>30</v>
      </c>
      <c r="G49" s="58" t="s">
        <v>113</v>
      </c>
      <c r="H49" s="1">
        <v>3</v>
      </c>
      <c r="I49" s="32"/>
    </row>
    <row r="50" spans="1:10" ht="52" x14ac:dyDescent="0.35">
      <c r="A50" s="101"/>
      <c r="B50" s="23"/>
      <c r="C50" s="2"/>
      <c r="D50" s="1" t="s">
        <v>77</v>
      </c>
      <c r="E50" s="1">
        <v>3410</v>
      </c>
      <c r="F50" s="1" t="s">
        <v>35</v>
      </c>
      <c r="G50" s="1" t="s">
        <v>61</v>
      </c>
      <c r="H50" s="1">
        <v>3</v>
      </c>
      <c r="I50" s="32"/>
    </row>
    <row r="51" spans="1:10" ht="117" x14ac:dyDescent="0.35">
      <c r="A51" s="101"/>
      <c r="B51" s="23"/>
      <c r="C51" s="2" t="s">
        <v>79</v>
      </c>
      <c r="D51" s="1" t="s">
        <v>17</v>
      </c>
      <c r="E51" s="1" t="s">
        <v>85</v>
      </c>
      <c r="F51" s="59" t="s">
        <v>119</v>
      </c>
      <c r="G51" s="1" t="s">
        <v>36</v>
      </c>
      <c r="H51" s="1">
        <v>3</v>
      </c>
      <c r="I51" s="32"/>
    </row>
    <row r="52" spans="1:10" ht="129" customHeight="1" x14ac:dyDescent="0.35">
      <c r="A52" s="101"/>
      <c r="B52" s="67"/>
      <c r="C52" s="4" t="s">
        <v>62</v>
      </c>
      <c r="D52" s="1" t="s">
        <v>75</v>
      </c>
      <c r="E52" s="70" t="s">
        <v>85</v>
      </c>
      <c r="F52" s="60" t="s">
        <v>118</v>
      </c>
      <c r="G52" s="70" t="s">
        <v>123</v>
      </c>
      <c r="H52" s="3">
        <v>3</v>
      </c>
      <c r="I52" s="32"/>
    </row>
    <row r="53" spans="1:10" ht="39.5" thickBot="1" x14ac:dyDescent="0.4">
      <c r="A53" s="101"/>
      <c r="B53" s="24"/>
      <c r="C53" s="68" t="s">
        <v>44</v>
      </c>
      <c r="D53" s="69" t="s">
        <v>17</v>
      </c>
      <c r="E53" s="52" t="s">
        <v>85</v>
      </c>
      <c r="F53" s="69" t="s">
        <v>112</v>
      </c>
      <c r="G53" s="52" t="s">
        <v>36</v>
      </c>
      <c r="H53" s="71">
        <v>3</v>
      </c>
      <c r="I53" s="72"/>
      <c r="J53" s="43"/>
    </row>
    <row r="54" spans="1:10" ht="13.5" thickBot="1" x14ac:dyDescent="0.4">
      <c r="A54" s="86"/>
      <c r="B54" s="39"/>
      <c r="C54" s="63"/>
      <c r="D54" s="65"/>
      <c r="E54" s="41"/>
      <c r="F54" s="41"/>
      <c r="G54" s="65"/>
      <c r="H54" s="66" t="s">
        <v>0</v>
      </c>
      <c r="I54" s="37">
        <v>16</v>
      </c>
      <c r="J54" s="43"/>
    </row>
    <row r="55" spans="1:10" s="13" customFormat="1" ht="52" x14ac:dyDescent="0.35">
      <c r="A55" s="97" t="s">
        <v>9</v>
      </c>
      <c r="B55" s="78"/>
      <c r="C55" s="62"/>
      <c r="D55" s="64" t="s">
        <v>75</v>
      </c>
      <c r="E55" s="5">
        <v>4096</v>
      </c>
      <c r="F55" s="5" t="s">
        <v>124</v>
      </c>
      <c r="G55" s="64" t="s">
        <v>63</v>
      </c>
      <c r="H55" s="64">
        <v>3</v>
      </c>
      <c r="I55" s="5"/>
    </row>
    <row r="56" spans="1:10" ht="65" x14ac:dyDescent="0.35">
      <c r="A56" s="98"/>
      <c r="B56" s="79"/>
      <c r="C56" s="2" t="s">
        <v>80</v>
      </c>
      <c r="D56" s="1" t="s">
        <v>91</v>
      </c>
      <c r="E56" s="1" t="s">
        <v>85</v>
      </c>
      <c r="F56" s="1" t="s">
        <v>89</v>
      </c>
      <c r="G56" s="1" t="s">
        <v>90</v>
      </c>
      <c r="H56" s="3">
        <v>3</v>
      </c>
      <c r="I56" s="1"/>
      <c r="J56" s="54"/>
    </row>
    <row r="57" spans="1:10" ht="39" x14ac:dyDescent="0.35">
      <c r="A57" s="98"/>
      <c r="B57" s="79"/>
      <c r="C57" s="2"/>
      <c r="D57" s="1" t="s">
        <v>75</v>
      </c>
      <c r="E57" s="1">
        <v>4350</v>
      </c>
      <c r="F57" s="1" t="s">
        <v>37</v>
      </c>
      <c r="G57" s="1" t="s">
        <v>64</v>
      </c>
      <c r="H57" s="1">
        <v>3</v>
      </c>
      <c r="I57" s="1"/>
      <c r="J57" s="55"/>
    </row>
    <row r="58" spans="1:10" ht="52" x14ac:dyDescent="0.35">
      <c r="A58" s="98"/>
      <c r="B58" s="79"/>
      <c r="C58" s="4" t="s">
        <v>65</v>
      </c>
      <c r="D58" s="1" t="s">
        <v>75</v>
      </c>
      <c r="E58" s="70" t="s">
        <v>85</v>
      </c>
      <c r="F58" s="60" t="s">
        <v>114</v>
      </c>
      <c r="G58" s="70" t="s">
        <v>115</v>
      </c>
      <c r="H58" s="3">
        <v>3</v>
      </c>
      <c r="I58" s="1"/>
      <c r="J58" s="55"/>
    </row>
    <row r="59" spans="1:10" ht="39.5" thickBot="1" x14ac:dyDescent="0.4">
      <c r="A59" s="99"/>
      <c r="B59" s="80"/>
      <c r="C59" s="76" t="s">
        <v>66</v>
      </c>
      <c r="D59" s="7" t="s">
        <v>75</v>
      </c>
      <c r="E59" s="70"/>
      <c r="F59" s="7" t="s">
        <v>86</v>
      </c>
      <c r="G59" s="70"/>
      <c r="H59" s="81">
        <v>3</v>
      </c>
      <c r="I59" s="7"/>
      <c r="J59" s="55"/>
    </row>
    <row r="60" spans="1:10" ht="16.399999999999999" customHeight="1" thickBot="1" x14ac:dyDescent="0.4">
      <c r="A60" s="83"/>
      <c r="B60" s="73"/>
      <c r="C60" s="63"/>
      <c r="D60" s="41"/>
      <c r="E60" s="65"/>
      <c r="F60" s="41"/>
      <c r="G60" s="65"/>
      <c r="H60" s="66" t="s">
        <v>0</v>
      </c>
      <c r="I60" s="37">
        <f>SUM(H55:H59)</f>
        <v>15</v>
      </c>
      <c r="J60" s="20"/>
    </row>
    <row r="61" spans="1:10" s="13" customFormat="1" ht="54" customHeight="1" x14ac:dyDescent="0.35">
      <c r="A61" s="94" t="s">
        <v>10</v>
      </c>
      <c r="B61" s="78"/>
      <c r="C61" s="6"/>
      <c r="D61" s="5" t="s">
        <v>75</v>
      </c>
      <c r="E61" s="5">
        <v>4097</v>
      </c>
      <c r="F61" s="5" t="s">
        <v>38</v>
      </c>
      <c r="G61" s="5" t="s">
        <v>67</v>
      </c>
      <c r="H61" s="5">
        <v>3</v>
      </c>
      <c r="I61" s="29"/>
    </row>
    <row r="62" spans="1:10" ht="53.15" customHeight="1" x14ac:dyDescent="0.35">
      <c r="A62" s="95"/>
      <c r="B62" s="80"/>
      <c r="C62" s="50" t="s">
        <v>44</v>
      </c>
      <c r="D62" s="51" t="s">
        <v>17</v>
      </c>
      <c r="E62" s="51" t="s">
        <v>85</v>
      </c>
      <c r="F62" s="51" t="s">
        <v>112</v>
      </c>
      <c r="G62" s="74" t="s">
        <v>36</v>
      </c>
      <c r="H62" s="1">
        <v>3</v>
      </c>
      <c r="I62" s="32"/>
    </row>
    <row r="63" spans="1:10" ht="39" x14ac:dyDescent="0.35">
      <c r="A63" s="95"/>
      <c r="B63" s="79"/>
      <c r="C63" s="62" t="s">
        <v>66</v>
      </c>
      <c r="D63" s="64" t="s">
        <v>75</v>
      </c>
      <c r="E63" s="64"/>
      <c r="F63" s="64" t="s">
        <v>86</v>
      </c>
      <c r="G63" s="1"/>
      <c r="H63" s="75">
        <v>3</v>
      </c>
      <c r="I63" s="32"/>
    </row>
    <row r="64" spans="1:10" ht="39" x14ac:dyDescent="0.35">
      <c r="A64" s="95"/>
      <c r="B64" s="80"/>
      <c r="C64" s="76" t="s">
        <v>68</v>
      </c>
      <c r="D64" s="1" t="s">
        <v>17</v>
      </c>
      <c r="E64" s="70" t="s">
        <v>85</v>
      </c>
      <c r="F64" s="1" t="s">
        <v>120</v>
      </c>
      <c r="G64" s="70" t="s">
        <v>36</v>
      </c>
      <c r="H64" s="70">
        <v>3</v>
      </c>
      <c r="I64" s="77"/>
    </row>
    <row r="65" spans="1:10" ht="117.5" thickBot="1" x14ac:dyDescent="0.4">
      <c r="A65" s="96"/>
      <c r="B65" s="80"/>
      <c r="C65" s="25" t="s">
        <v>116</v>
      </c>
      <c r="D65" s="7" t="s">
        <v>75</v>
      </c>
      <c r="E65" s="7" t="s">
        <v>85</v>
      </c>
      <c r="F65" s="61" t="s">
        <v>117</v>
      </c>
      <c r="G65" s="7" t="s">
        <v>125</v>
      </c>
      <c r="H65" s="81">
        <v>3</v>
      </c>
      <c r="I65" s="33"/>
    </row>
    <row r="66" spans="1:10" s="13" customFormat="1" x14ac:dyDescent="0.35">
      <c r="A66" s="87"/>
      <c r="B66" s="82"/>
      <c r="C66" s="56"/>
      <c r="D66" s="57"/>
      <c r="E66" s="57"/>
      <c r="F66" s="57"/>
      <c r="G66" s="57"/>
      <c r="H66" s="82"/>
      <c r="I66" s="37">
        <v>15</v>
      </c>
    </row>
    <row r="67" spans="1:10" s="13" customFormat="1" x14ac:dyDescent="0.35">
      <c r="A67" s="20"/>
      <c r="B67" s="44"/>
      <c r="C67" s="45"/>
      <c r="D67" s="46"/>
      <c r="E67" s="47"/>
      <c r="F67" s="47"/>
      <c r="G67" s="48" t="s">
        <v>2</v>
      </c>
      <c r="H67" s="49" t="s">
        <v>0</v>
      </c>
      <c r="I67" s="49">
        <f>I66+I60+I54+I47+I40+I33+I27+I21</f>
        <v>128</v>
      </c>
      <c r="J67" s="49"/>
    </row>
    <row r="68" spans="1:10" x14ac:dyDescent="0.35">
      <c r="A68" s="44"/>
    </row>
  </sheetData>
  <mergeCells count="12">
    <mergeCell ref="A22:A26"/>
    <mergeCell ref="A28:A32"/>
    <mergeCell ref="A61:A65"/>
    <mergeCell ref="A55:A59"/>
    <mergeCell ref="A41:A46"/>
    <mergeCell ref="A34:A39"/>
    <mergeCell ref="A48:A53"/>
    <mergeCell ref="A1:I1"/>
    <mergeCell ref="A7:I7"/>
    <mergeCell ref="A8:I8"/>
    <mergeCell ref="A9:A13"/>
    <mergeCell ref="A15:A20"/>
  </mergeCells>
  <phoneticPr fontId="1" type="noConversion"/>
  <printOptions horizontalCentered="1"/>
  <pageMargins left="0.25" right="0.25" top="0.75" bottom="0.75" header="0.3" footer="0.3"/>
  <pageSetup scale="85" fitToHeight="0" orientation="portrait" r:id="rId1"/>
  <rowBreaks count="2" manualBreakCount="2">
    <brk id="40" max="16383" man="1"/>
    <brk id="54" max="16383" man="1"/>
  </rowBreak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
    </sheetView>
  </sheetViews>
  <sheetFormatPr defaultRowHeight="15.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2017-09-12T18:05:23Z</cp:lastPrinted>
  <dcterms:created xsi:type="dcterms:W3CDTF">2012-05-07T18:55:12Z</dcterms:created>
  <dcterms:modified xsi:type="dcterms:W3CDTF">2018-09-12T19:35:38Z</dcterms:modified>
</cp:coreProperties>
</file>